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64b7039fe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rketplace comparison" sheetId="1" r:id="R77d32ed6757643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mm/dd/yy"/>
    <x:numFmt numFmtId="202" formatCode="#,##0"/>
  </x:numFmts>
  <x:fonts count="7">
    <x:font>
      <x:sz val="11"/>
      <x:name val="Carlito"/>
    </x:font>
    <x:font>
      <x:sz val="11"/>
      <x:color rgb="FF19212B"/>
      <x:name val="Arial"/>
    </x:font>
    <x:font>
      <x:b/>
      <x:sz val="16"/>
      <x:color rgb="FF19212B"/>
      <x:name val="Arial"/>
    </x:font>
    <x:font>
      <x:b/>
      <x:sz val="11"/>
      <x:color rgb="FFFFFFFF"/>
      <x:name val="Arial"/>
    </x:font>
    <x:font>
      <x:b/>
      <x:sz val="11"/>
      <x:color rgb="FF19212B"/>
      <x:name val="Arial"/>
    </x:font>
    <x:font>
      <x:sz val="10"/>
      <x:color rgb="FF19212B"/>
      <x:name val="Arial"/>
    </x:font>
    <x:font>
      <x:i/>
      <x:sz val="10"/>
      <x:color rgb="FF52607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2938"/>
      </x:patternFill>
    </x:fill>
    <x:fill>
      <x:patternFill patternType="solid">
        <x:fgColor rgb="FFF0F4F8"/>
      </x:patternFill>
    </x:fill>
    <x:fill>
      <x:patternFill patternType="solid">
        <x:fgColor rgb="FFFFF1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4" fillId="3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/>
    <x:xf numFmtId="0" fontId="4" fillId="0" borderId="0" xfId="0" applyNumberFormat="1" applyFont="1" applyFill="1" applyBorder="1"/>
    <x:xf numFmtId="200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horizontal="right"/>
    </x:xf>
    <x:xf numFmtId="201" fontId="1" fillId="4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2" fontId="1" fillId="4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2d0a23a264997" /><Relationship Type="http://schemas.openxmlformats.org/officeDocument/2006/relationships/theme" Target="/xl/theme/theme1.xml" Id="R8adf7de9dccb4dfc" /><Relationship Type="http://schemas.openxmlformats.org/officeDocument/2006/relationships/sharedStrings" Target="/xl/sharedStrings.xml" Id="R7290c7e8902a4c17" /><Relationship Type="http://schemas.openxmlformats.org/officeDocument/2006/relationships/worksheet" Target="/xl/worksheets/sheet1.xml" Id="R77d32ed6757643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5" hidden="0" customWidth="1"/>
    <x:col min="3" max="3" width="25" hidden="0" customWidth="1"/>
    <x:col min="4" max="4" width="25" hidden="0" customWidth="1"/>
  </x:cols>
  <x:sheetData>
    <x:row r="1" ht="24" customHeight="1">
      <x:c r="A1" s="1"/>
      <x:c r="B1" s="1"/>
      <x:c r="C1" s="1"/>
      <x:c r="D1" s="1"/>
    </x:row>
    <x:row r="2" ht="24" customHeight="1">
      <x:c r="A2" s="2" t="str">
        <x:v>Dealer marketplace cost per sale</x:v>
      </x:c>
      <x:c r="B2" s="1"/>
      <x:c r="C2" s="1"/>
      <x:c r="D2" s="1"/>
    </x:row>
    <x:row r="3" ht="24" customHeight="1">
      <x:c r="A3" s="20" t="str">
        <x:v>USD. Replace amber inputs. Example figures are not vendor quotes or benchmarks.</x:v>
      </x:c>
      <x:c r="B3" s="1"/>
      <x:c r="C3" s="1"/>
      <x:c r="D3" s="1"/>
    </x:row>
    <x:row r="4" ht="30" customHeight="1">
      <x:c r="A4" s="4" t="str">
        <x:v>Measure</x:v>
      </x:c>
      <x:c r="B4" s="4" t="str">
        <x:v>Worked example</x:v>
      </x:c>
      <x:c r="C4" s="4" t="str">
        <x:v>Autotrader</x:v>
      </x:c>
      <x:c r="D4" s="4" t="str">
        <x:v>CarGurus</x:v>
      </x:c>
    </x:row>
    <x:row r="5" ht="24" customHeight="1">
      <x:c r="A5" s="6" t="str">
        <x:v>Cost per attributed sale</x:v>
      </x:c>
      <x:c r="B5" s="8" t="n">
        <x:f>IF(COUNT(B13:B15,B22)&lt;4,"Enter costs and sales",IF(B22=0,"No sales",B16/B22))</x:f>
        <x:v>500</x:v>
      </x:c>
      <x:c r="C5" s="8" t="str">
        <x:f>IF(COUNT(C13:C15,C22)&lt;4,"Enter costs and sales",IF(C22=0,"No sales",C16/C22))</x:f>
        <x:v>Enter costs and sales</x:v>
      </x:c>
      <x:c r="D5" s="8" t="str">
        <x:f>IF(COUNT(D13:D15,D22)&lt;4,"Enter costs and sales",IF(D22=0,"No sales",D16/D22))</x:f>
        <x:v>Enter costs and sales</x:v>
      </x:c>
    </x:row>
    <x:row r="6" ht="24" customHeight="1">
      <x:c r="A6" s="6" t="str">
        <x:v>Cost per qualified lead</x:v>
      </x:c>
      <x:c r="B6" s="8" t="n">
        <x:f>IF(COUNT(B13:B15,B19)&lt;4,"Enter costs and leads",IF(B19=0,"No qualified leads",B16/B19))</x:f>
        <x:v>100</x:v>
      </x:c>
      <x:c r="C6" s="8" t="str">
        <x:f>IF(COUNT(C13:C15,C19)&lt;4,"Enter costs and leads",IF(C19=0,"No qualified leads",C16/C19))</x:f>
        <x:v>Enter costs and leads</x:v>
      </x:c>
      <x:c r="D6" s="8" t="str">
        <x:f>IF(COUNT(D13:D15,D19)&lt;4,"Enter costs and leads",IF(D19=0,"No qualified leads",D16/D19))</x:f>
        <x:v>Enter costs and leads</x:v>
      </x:c>
    </x:row>
    <x:row r="7" ht="24" customHeight="1">
      <x:c r="A7" s="1"/>
      <x:c r="B7" s="1"/>
      <x:c r="C7" s="1"/>
      <x:c r="D7" s="1"/>
    </x:row>
    <x:row r="8" ht="24" customHeight="1">
      <x:c r="A8" s="1" t="str">
        <x:v>Use the same lead cohort and closing window for both marketplaces.</x:v>
      </x:c>
      <x:c r="B8" s="1"/>
      <x:c r="C8" s="1"/>
      <x:c r="D8" s="1"/>
    </x:row>
    <x:row r="9" ht="24" customHeight="1">
      <x:c r="A9" s="1" t="str">
        <x:v>Lead cohort start</x:v>
      </x:c>
      <x:c r="B9" s="15"/>
      <x:c r="C9" s="1" t="str">
        <x:v>Lead cohort end</x:v>
      </x:c>
      <x:c r="D9" s="15"/>
    </x:row>
    <x:row r="10" ht="24" customHeight="1">
      <x:c r="A10" s="1" t="str">
        <x:v>Days allowed for leads to close</x:v>
      </x:c>
      <x:c r="B10" s="16"/>
      <x:c r="C10" s="1"/>
      <x:c r="D10" s="1"/>
    </x:row>
    <x:row r="11" ht="24" customHeight="1">
      <x:c r="A11" s="1"/>
      <x:c r="B11" s="1"/>
      <x:c r="C11" s="1"/>
      <x:c r="D11" s="1"/>
    </x:row>
    <x:row r="12" ht="24" customHeight="1">
      <x:c r="A12" s="10" t="str">
        <x:v>Campaign costs and outcomes</x:v>
      </x:c>
      <x:c r="B12" s="10"/>
      <x:c r="C12" s="10"/>
      <x:c r="D12" s="10"/>
    </x:row>
    <x:row r="13" ht="24" customHeight="1">
      <x:c r="A13" s="1" t="str">
        <x:v>Subscription cost for the cohort period</x:v>
      </x:c>
      <x:c r="B13" s="11" t="n">
        <x:v>2000</x:v>
      </x:c>
      <x:c r="C13" s="17"/>
      <x:c r="D13" s="17"/>
    </x:row>
    <x:row r="14" ht="24" customHeight="1">
      <x:c r="A14" s="1" t="str">
        <x:v>Add-ons for the same period</x:v>
      </x:c>
      <x:c r="B14" s="11" t="n">
        <x:v>300</x:v>
      </x:c>
      <x:c r="C14" s="17"/>
      <x:c r="D14" s="17"/>
    </x:row>
    <x:row r="15" ht="24" customHeight="1">
      <x:c r="A15" s="1" t="str">
        <x:v>Allocated setup / other campaign costs</x:v>
      </x:c>
      <x:c r="B15" s="11" t="n">
        <x:v>200</x:v>
      </x:c>
      <x:c r="C15" s="17"/>
      <x:c r="D15" s="17"/>
    </x:row>
    <x:row r="16" ht="24" customHeight="1">
      <x:c r="A16" s="10" t="str">
        <x:v>Total campaign cost</x:v>
      </x:c>
      <x:c r="B16" s="14" t="n">
        <x:f>IF(COUNT(B13:B15)&lt;3,"Enter costs",SUM(B13:B15))</x:f>
        <x:v>2500</x:v>
      </x:c>
      <x:c r="C16" s="14" t="str">
        <x:f>IF(COUNT(C13:C15)&lt;3,"Enter costs",SUM(C13:C15))</x:f>
        <x:v>Enter costs</x:v>
      </x:c>
      <x:c r="D16" s="14" t="str">
        <x:f>IF(COUNT(D13:D15)&lt;3,"Enter costs",SUM(D13:D15))</x:f>
        <x:v>Enter costs</x:v>
      </x:c>
    </x:row>
    <x:row r="17" ht="24" customHeight="1">
      <x:c r="A17" s="20" t="str">
        <x:v>Enter 0 for a cost that does not apply.</x:v>
      </x:c>
      <x:c r="B17" s="1"/>
      <x:c r="C17" s="1"/>
      <x:c r="D17" s="1"/>
    </x:row>
    <x:row r="18" ht="24" customHeight="1">
      <x:c r="A18" s="1"/>
      <x:c r="B18" s="1"/>
      <x:c r="C18" s="1"/>
      <x:c r="D18" s="1"/>
    </x:row>
    <x:row r="19" ht="24" customHeight="1">
      <x:c r="A19" s="1" t="str">
        <x:v>Qualified leads (deduplicated)</x:v>
      </x:c>
      <x:c r="B19" s="12" t="n">
        <x:v>25</x:v>
      </x:c>
      <x:c r="C19" s="18"/>
      <x:c r="D19" s="18"/>
    </x:row>
    <x:row r="20" ht="24" customHeight="1">
      <x:c r="A20" s="1" t="str">
        <x:v>Appointments set</x:v>
      </x:c>
      <x:c r="B20" s="12" t="n">
        <x:v>10</x:v>
      </x:c>
      <x:c r="C20" s="18"/>
      <x:c r="D20" s="18"/>
    </x:row>
    <x:row r="21" ht="24" customHeight="1">
      <x:c r="A21" s="1" t="str">
        <x:v>Appointments attended</x:v>
      </x:c>
      <x:c r="B21" s="12" t="n">
        <x:v>8</x:v>
      </x:c>
      <x:c r="C21" s="18"/>
      <x:c r="D21" s="18"/>
    </x:row>
    <x:row r="22" ht="24" customHeight="1">
      <x:c r="A22" s="1" t="str">
        <x:v>Attributed sales from those leads</x:v>
      </x:c>
      <x:c r="B22" s="12" t="n">
        <x:v>5</x:v>
      </x:c>
      <x:c r="C22" s="18"/>
      <x:c r="D22" s="18"/>
    </x:row>
    <x:row r="23" ht="24" customHeight="1">
      <x:c r="A23" s="1"/>
      <x:c r="B23" s="1"/>
      <x:c r="C23" s="1"/>
      <x:c r="D23" s="1"/>
    </x:row>
    <x:row r="24" ht="24" customHeight="1">
      <x:c r="A24" s="10" t="str">
        <x:v>How to use the result</x:v>
      </x:c>
      <x:c r="B24" s="1"/>
      <x:c r="C24" s="1"/>
      <x:c r="D24" s="1"/>
    </x:row>
    <x:row r="25" ht="24" customHeight="1">
      <x:c r="A25" s="19" t="str">
        <x:v>Count sales from leads acquired in the cohort, not all vehicles sold that month.</x:v>
      </x:c>
      <x:c r="B25" s="1"/>
      <x:c r="C25" s="1"/>
      <x:c r="D25" s="1"/>
    </x:row>
    <x:row r="26" ht="24" customHeight="1">
      <x:c r="A26" s="19" t="str">
        <x:v>Credit each sale once under a written attribution rule. Record assists separately.</x:v>
      </x:c>
      <x:c r="B26" s="1"/>
      <x:c r="C26" s="1"/>
      <x:c r="D26" s="1"/>
    </x:row>
    <x:row r="27" ht="24" customHeight="1">
      <x:c r="A27" s="19" t="str">
        <x:v>Verify identical inventory, response targets, and qualification rules when comparing sources.</x:v>
      </x:c>
      <x:c r="B27" s="1"/>
      <x:c r="C27" s="1"/>
      <x:c r="D27" s="1"/>
    </x:row>
    <x:row r="28" ht="24" customHeight="1">
      <x:c r="A28" s="19" t="str">
        <x:v>Cost per sale is an acquisition metric, not profit or ROI. Review gross and operating costs too.</x:v>
      </x:c>
      <x:c r="B28" s="1"/>
      <x:c r="C28" s="1"/>
      <x:c r="D28" s="1"/>
    </x:row>
    <x:row r="29" ht="24" customHeight="1">
      <x:c r="A29" s="19" t="str">
        <x:v>Missing inputs remain unavailable. Zero sales means cost per sale cannot be calculated.</x:v>
      </x:c>
      <x:c r="B29" s="1"/>
      <x:c r="C29" s="1"/>
      <x:c r="D29" s="1"/>
    </x:row>
    <x:row r="30" ht="24" customHeight="1">
      <x:c r="A30" s="19" t="str">
        <x:v>Guide: https://www.goautofire.com/blog/autotrader-vs-cargurus</x:v>
      </x:c>
      <x:c r="B30" s="1"/>
      <x:c r="C30" s="1"/>
      <x:c r="D30" s="1"/>
    </x:row>
    <x:row r="31" ht="24" customHeight="1">
      <x:c r="A31" s="1"/>
      <x:c r="B31" s="1"/>
      <x:c r="C31" s="1"/>
      <x:c r="D31" s="1"/>
    </x:row>
  </x:sheetData>
  <x:dataValidations count="2">
    <x:dataValidation type="decimal" operator="greaterThanOrEqual" sqref="C13:D15">
      <x:formula1>0</x:formula1>
    </x:dataValidation>
    <x:dataValidation type="whole" operator="greaterThanOrEqual" sqref="C19:D22">
      <x:formula1>0</x:formula1>
    </x:dataValidation>
  </x:dataValidations>
  <x:pageMargins left="0.7" right="0.7" top="0.75" bottom="0.75" header="0.3" footer="0.3"/>
</x:worksheet>
</file>